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N:\AIU\17 Energie und Verkehr\Programme\ÖPNV\Deutschlandticket\programmspez. Schreiben_Formulare\2024\03 VWN\Downloads Homepage\"/>
    </mc:Choice>
  </mc:AlternateContent>
  <xr:revisionPtr revIDLastSave="0" documentId="8_{A6024E18-4F7B-48DF-9221-B2848C97D659}" xr6:coauthVersionLast="47" xr6:coauthVersionMax="47" xr10:uidLastSave="{00000000-0000-0000-0000-000000000000}"/>
  <bookViews>
    <workbookView xWindow="28680" yWindow="-120" windowWidth="29040" windowHeight="15720" tabRatio="757" xr2:uid="{00000000-000D-0000-FFFF-FFFF00000000}"/>
  </bookViews>
  <sheets>
    <sheet name="Konkretisierung FGE" sheetId="1" r:id="rId1"/>
  </sheets>
  <definedNames>
    <definedName name="_xlnm.Print_Area" localSheetId="0">'Konkretisierung FGE'!$A$1:$N$59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8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24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42" i="1"/>
  <c r="B55" i="1"/>
  <c r="B53" i="1"/>
  <c r="B52" i="1"/>
  <c r="B51" i="1"/>
  <c r="B50" i="1"/>
  <c r="B49" i="1"/>
  <c r="B54" i="1" s="1"/>
  <c r="B47" i="1"/>
  <c r="B46" i="1"/>
  <c r="B45" i="1"/>
  <c r="B44" i="1"/>
  <c r="B43" i="1"/>
  <c r="B42" i="1"/>
  <c r="B48" i="1" s="1"/>
  <c r="C55" i="1"/>
  <c r="C53" i="1"/>
  <c r="C52" i="1"/>
  <c r="C51" i="1"/>
  <c r="C50" i="1"/>
  <c r="C49" i="1"/>
  <c r="C54" i="1" s="1"/>
  <c r="C47" i="1"/>
  <c r="C48" i="1" s="1"/>
  <c r="C56" i="1" s="1"/>
  <c r="C46" i="1"/>
  <c r="C45" i="1"/>
  <c r="C44" i="1"/>
  <c r="C43" i="1"/>
  <c r="C42" i="1"/>
  <c r="D55" i="1"/>
  <c r="D53" i="1"/>
  <c r="D52" i="1"/>
  <c r="D51" i="1"/>
  <c r="D50" i="1"/>
  <c r="D49" i="1"/>
  <c r="D54" i="1" s="1"/>
  <c r="D47" i="1"/>
  <c r="D46" i="1"/>
  <c r="D45" i="1"/>
  <c r="D44" i="1"/>
  <c r="D43" i="1"/>
  <c r="D42" i="1"/>
  <c r="D48" i="1" s="1"/>
  <c r="E55" i="1"/>
  <c r="E53" i="1"/>
  <c r="E52" i="1"/>
  <c r="E51" i="1"/>
  <c r="E50" i="1"/>
  <c r="E49" i="1"/>
  <c r="E54" i="1" s="1"/>
  <c r="E47" i="1"/>
  <c r="E46" i="1"/>
  <c r="E45" i="1"/>
  <c r="E44" i="1"/>
  <c r="E43" i="1"/>
  <c r="E42" i="1"/>
  <c r="E48" i="1" s="1"/>
  <c r="B36" i="1"/>
  <c r="B30" i="1"/>
  <c r="B38" i="1" s="1"/>
  <c r="C36" i="1"/>
  <c r="C30" i="1"/>
  <c r="C38" i="1" s="1"/>
  <c r="D36" i="1"/>
  <c r="D30" i="1"/>
  <c r="D38" i="1" s="1"/>
  <c r="E36" i="1"/>
  <c r="E30" i="1"/>
  <c r="E38" i="1" s="1"/>
  <c r="B20" i="1"/>
  <c r="B18" i="1"/>
  <c r="B13" i="1"/>
  <c r="C18" i="1"/>
  <c r="C13" i="1"/>
  <c r="C20" i="1" s="1"/>
  <c r="D18" i="1"/>
  <c r="D13" i="1"/>
  <c r="D20" i="1" s="1"/>
  <c r="E18" i="1"/>
  <c r="E13" i="1"/>
  <c r="E20" i="1" s="1"/>
  <c r="M46" i="1"/>
  <c r="L46" i="1"/>
  <c r="K46" i="1"/>
  <c r="J46" i="1"/>
  <c r="I46" i="1"/>
  <c r="H46" i="1"/>
  <c r="G46" i="1"/>
  <c r="F46" i="1"/>
  <c r="B56" i="1" l="1"/>
  <c r="D56" i="1"/>
  <c r="E56" i="1"/>
  <c r="G52" i="1"/>
  <c r="H52" i="1"/>
  <c r="I52" i="1"/>
  <c r="J52" i="1"/>
  <c r="K52" i="1"/>
  <c r="L52" i="1"/>
  <c r="M52" i="1"/>
  <c r="F52" i="1"/>
  <c r="G13" i="1" l="1"/>
  <c r="L42" i="1" l="1"/>
  <c r="M43" i="1"/>
  <c r="G53" i="1"/>
  <c r="H53" i="1"/>
  <c r="I53" i="1"/>
  <c r="J53" i="1"/>
  <c r="K53" i="1"/>
  <c r="L53" i="1"/>
  <c r="M53" i="1"/>
  <c r="F53" i="1"/>
  <c r="F47" i="1"/>
  <c r="G47" i="1"/>
  <c r="H47" i="1"/>
  <c r="I47" i="1"/>
  <c r="J47" i="1"/>
  <c r="K47" i="1"/>
  <c r="L47" i="1"/>
  <c r="M47" i="1"/>
  <c r="G51" i="1"/>
  <c r="A53" i="1"/>
  <c r="A47" i="1"/>
  <c r="A35" i="1"/>
  <c r="A29" i="1"/>
  <c r="G36" i="1"/>
  <c r="H36" i="1"/>
  <c r="I36" i="1"/>
  <c r="J36" i="1"/>
  <c r="K36" i="1"/>
  <c r="L36" i="1"/>
  <c r="M36" i="1"/>
  <c r="F36" i="1"/>
  <c r="G30" i="1"/>
  <c r="H30" i="1"/>
  <c r="I30" i="1"/>
  <c r="J30" i="1"/>
  <c r="K30" i="1"/>
  <c r="L30" i="1"/>
  <c r="M30" i="1"/>
  <c r="F30" i="1"/>
  <c r="G18" i="1"/>
  <c r="H18" i="1"/>
  <c r="I18" i="1"/>
  <c r="J18" i="1"/>
  <c r="K18" i="1"/>
  <c r="L18" i="1"/>
  <c r="M18" i="1"/>
  <c r="F18" i="1"/>
  <c r="H13" i="1"/>
  <c r="I13" i="1"/>
  <c r="J13" i="1"/>
  <c r="K13" i="1"/>
  <c r="L13" i="1"/>
  <c r="M13" i="1"/>
  <c r="F13" i="1"/>
  <c r="G55" i="1" l="1"/>
  <c r="H55" i="1"/>
  <c r="I55" i="1"/>
  <c r="J55" i="1"/>
  <c r="K55" i="1"/>
  <c r="L55" i="1"/>
  <c r="M55" i="1"/>
  <c r="F55" i="1"/>
  <c r="G49" i="1"/>
  <c r="H49" i="1"/>
  <c r="I49" i="1"/>
  <c r="J49" i="1"/>
  <c r="J54" i="1" s="1"/>
  <c r="K49" i="1"/>
  <c r="L49" i="1"/>
  <c r="M49" i="1"/>
  <c r="G50" i="1"/>
  <c r="H50" i="1"/>
  <c r="I50" i="1"/>
  <c r="J50" i="1"/>
  <c r="K50" i="1"/>
  <c r="L50" i="1"/>
  <c r="M50" i="1"/>
  <c r="H51" i="1"/>
  <c r="H54" i="1" s="1"/>
  <c r="I51" i="1"/>
  <c r="J51" i="1"/>
  <c r="K51" i="1"/>
  <c r="L51" i="1"/>
  <c r="M51" i="1"/>
  <c r="F50" i="1"/>
  <c r="F51" i="1"/>
  <c r="F49" i="1"/>
  <c r="G42" i="1"/>
  <c r="H42" i="1"/>
  <c r="I42" i="1"/>
  <c r="J42" i="1"/>
  <c r="K42" i="1"/>
  <c r="M42" i="1"/>
  <c r="G43" i="1"/>
  <c r="H43" i="1"/>
  <c r="I43" i="1"/>
  <c r="J43" i="1"/>
  <c r="K43" i="1"/>
  <c r="L43" i="1"/>
  <c r="G44" i="1"/>
  <c r="H44" i="1"/>
  <c r="I44" i="1"/>
  <c r="J44" i="1"/>
  <c r="K44" i="1"/>
  <c r="L44" i="1"/>
  <c r="M44" i="1"/>
  <c r="G45" i="1"/>
  <c r="H45" i="1"/>
  <c r="I45" i="1"/>
  <c r="J45" i="1"/>
  <c r="K45" i="1"/>
  <c r="L45" i="1"/>
  <c r="M45" i="1"/>
  <c r="F43" i="1"/>
  <c r="F44" i="1"/>
  <c r="F45" i="1"/>
  <c r="F42" i="1"/>
  <c r="G48" i="1" l="1"/>
  <c r="F54" i="1"/>
  <c r="M54" i="1"/>
  <c r="F48" i="1"/>
  <c r="J48" i="1"/>
  <c r="I54" i="1"/>
  <c r="I48" i="1"/>
  <c r="H48" i="1"/>
  <c r="H56" i="1" s="1"/>
  <c r="K48" i="1"/>
  <c r="G54" i="1"/>
  <c r="L54" i="1"/>
  <c r="K54" i="1"/>
  <c r="M48" i="1"/>
  <c r="L48" i="1"/>
  <c r="F38" i="1"/>
  <c r="G38" i="1"/>
  <c r="H38" i="1"/>
  <c r="I38" i="1"/>
  <c r="J38" i="1"/>
  <c r="K38" i="1"/>
  <c r="L38" i="1"/>
  <c r="M38" i="1"/>
  <c r="F20" i="1"/>
  <c r="G20" i="1"/>
  <c r="H20" i="1"/>
  <c r="I20" i="1"/>
  <c r="J20" i="1"/>
  <c r="K20" i="1"/>
  <c r="L20" i="1"/>
  <c r="M20" i="1"/>
  <c r="K56" i="1" l="1"/>
  <c r="G56" i="1"/>
  <c r="M56" i="1"/>
  <c r="I56" i="1"/>
  <c r="L56" i="1"/>
  <c r="J56" i="1"/>
  <c r="F56" i="1"/>
</calcChain>
</file>

<file path=xl/sharedStrings.xml><?xml version="1.0" encoding="utf-8"?>
<sst xmlns="http://schemas.openxmlformats.org/spreadsheetml/2006/main" count="52" uniqueCount="23">
  <si>
    <t>Tarife</t>
  </si>
  <si>
    <t>Summe</t>
  </si>
  <si>
    <t>BB DB</t>
  </si>
  <si>
    <t>VMT</t>
  </si>
  <si>
    <t>MDV</t>
  </si>
  <si>
    <t>Semesterticket Thüringen</t>
  </si>
  <si>
    <t>Schülerferienticket Thüringen</t>
  </si>
  <si>
    <t>SGB IX</t>
  </si>
  <si>
    <t>Haustarife</t>
  </si>
  <si>
    <t>DTV</t>
  </si>
  <si>
    <t>Mitarbeiterfahrten</t>
  </si>
  <si>
    <t>Konkretisierung Fahrgeldeinnahmen</t>
  </si>
  <si>
    <t>Verkehrsvertrag:</t>
  </si>
  <si>
    <t>Summe Verbünde*</t>
  </si>
  <si>
    <t>Summe aller Tarife</t>
  </si>
  <si>
    <t>*Zur besseren Vergleichbarkeit werden BB DB / DTV-Erlöse einheitlich unter "Verbünde" gruppiert.</t>
  </si>
  <si>
    <t>Vertragsart:</t>
  </si>
  <si>
    <t>Differenz</t>
  </si>
  <si>
    <t>D-Ticket</t>
  </si>
  <si>
    <t>freie Eingabe</t>
  </si>
  <si>
    <t>Soll-Einnahmen aus Vorjahr = Menge aus 2019 bewertet mit Preis 2024 laut Richtlinie</t>
  </si>
  <si>
    <t>IST-Einnahmen 2024</t>
  </si>
  <si>
    <t>Summe eigene / andere Tarife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</si>
</sst>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 applyAlignment="1"/>
    <xf numFmtId="44" fontId="3" fillId="0" borderId="0" xfId="0" applyNumberFormat="1" applyFont="1"/>
    <xf numFmtId="0" fontId="2" fillId="0" borderId="0" xfId="0" applyFont="1" applyProtection="1"/>
    <xf numFmtId="0" fontId="3" fillId="0" borderId="0" xfId="0" applyFont="1" applyProtection="1"/>
    <xf numFmtId="17" fontId="5" fillId="2" borderId="1" xfId="0" applyNumberFormat="1" applyFont="1" applyFill="1" applyBorder="1" applyProtection="1"/>
    <xf numFmtId="17" fontId="5" fillId="3" borderId="1" xfId="0" applyNumberFormat="1" applyFont="1" applyFill="1" applyBorder="1" applyProtection="1"/>
    <xf numFmtId="17" fontId="5" fillId="3" borderId="1" xfId="0" applyNumberFormat="1" applyFont="1" applyFill="1" applyBorder="1" applyAlignment="1" applyProtection="1">
      <alignment horizontal="right"/>
    </xf>
    <xf numFmtId="0" fontId="3" fillId="4" borderId="1" xfId="0" applyFont="1" applyFill="1" applyBorder="1" applyProtection="1"/>
    <xf numFmtId="44" fontId="3" fillId="6" borderId="1" xfId="0" applyNumberFormat="1" applyFont="1" applyFill="1" applyBorder="1" applyProtection="1"/>
    <xf numFmtId="44" fontId="3" fillId="6" borderId="4" xfId="0" applyNumberFormat="1" applyFont="1" applyFill="1" applyBorder="1" applyProtection="1"/>
    <xf numFmtId="0" fontId="5" fillId="4" borderId="7" xfId="0" applyFont="1" applyFill="1" applyBorder="1" applyProtection="1"/>
    <xf numFmtId="44" fontId="5" fillId="6" borderId="5" xfId="0" applyNumberFormat="1" applyFont="1" applyFill="1" applyBorder="1" applyProtection="1"/>
    <xf numFmtId="44" fontId="5" fillId="6" borderId="6" xfId="0" applyNumberFormat="1" applyFont="1" applyFill="1" applyBorder="1" applyProtection="1"/>
    <xf numFmtId="0" fontId="3" fillId="4" borderId="3" xfId="0" applyFont="1" applyFill="1" applyBorder="1" applyProtection="1"/>
    <xf numFmtId="44" fontId="3" fillId="6" borderId="3" xfId="0" applyNumberFormat="1" applyFont="1" applyFill="1" applyBorder="1" applyProtection="1"/>
    <xf numFmtId="0" fontId="3" fillId="4" borderId="8" xfId="0" applyFont="1" applyFill="1" applyBorder="1" applyProtection="1"/>
    <xf numFmtId="44" fontId="3" fillId="6" borderId="8" xfId="0" applyNumberFormat="1" applyFont="1" applyFill="1" applyBorder="1" applyProtection="1"/>
    <xf numFmtId="0" fontId="5" fillId="0" borderId="7" xfId="0" applyFont="1" applyFill="1" applyBorder="1" applyProtection="1"/>
    <xf numFmtId="44" fontId="5" fillId="6" borderId="5" xfId="1" applyNumberFormat="1" applyFont="1" applyFill="1" applyBorder="1" applyProtection="1"/>
    <xf numFmtId="17" fontId="5" fillId="2" borderId="1" xfId="0" applyNumberFormat="1" applyFont="1" applyFill="1" applyBorder="1" applyAlignment="1" applyProtection="1">
      <alignment horizontal="right"/>
    </xf>
    <xf numFmtId="17" fontId="5" fillId="5" borderId="1" xfId="0" applyNumberFormat="1" applyFont="1" applyFill="1" applyBorder="1" applyAlignment="1" applyProtection="1">
      <alignment horizontal="right"/>
    </xf>
    <xf numFmtId="44" fontId="3" fillId="6" borderId="5" xfId="0" applyNumberFormat="1" applyFont="1" applyFill="1" applyBorder="1" applyProtection="1"/>
    <xf numFmtId="0" fontId="6" fillId="0" borderId="0" xfId="0" quotePrefix="1" applyFont="1" applyProtection="1"/>
    <xf numFmtId="44" fontId="3" fillId="0" borderId="0" xfId="0" applyNumberFormat="1" applyFont="1" applyProtection="1"/>
    <xf numFmtId="0" fontId="4" fillId="0" borderId="4" xfId="0" applyFont="1" applyFill="1" applyBorder="1" applyProtection="1">
      <protection locked="0"/>
    </xf>
    <xf numFmtId="44" fontId="3" fillId="0" borderId="4" xfId="0" applyNumberFormat="1" applyFont="1" applyBorder="1" applyProtection="1">
      <protection locked="0"/>
    </xf>
    <xf numFmtId="44" fontId="3" fillId="0" borderId="8" xfId="0" applyNumberFormat="1" applyFont="1" applyBorder="1" applyProtection="1">
      <protection locked="0"/>
    </xf>
    <xf numFmtId="44" fontId="3" fillId="0" borderId="1" xfId="0" applyNumberFormat="1" applyFont="1" applyBorder="1" applyProtection="1">
      <protection locked="0"/>
    </xf>
    <xf numFmtId="44" fontId="3" fillId="0" borderId="3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7" fillId="0" borderId="2" xfId="0" applyFont="1" applyBorder="1" applyAlignment="1" applyProtection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2"/>
  <sheetViews>
    <sheetView tabSelected="1" zoomScale="70" zoomScaleNormal="70" workbookViewId="0">
      <selection activeCell="F33" sqref="F33"/>
    </sheetView>
  </sheetViews>
  <sheetFormatPr baseColWidth="10" defaultColWidth="11.42578125" defaultRowHeight="14.25" x14ac:dyDescent="0.2"/>
  <cols>
    <col min="1" max="1" width="32.42578125" style="1" customWidth="1"/>
    <col min="2" max="13" width="18.42578125" style="1" customWidth="1"/>
    <col min="14" max="14" width="21.7109375" style="1" bestFit="1" customWidth="1"/>
    <col min="15" max="16384" width="11.42578125" style="1"/>
  </cols>
  <sheetData>
    <row r="1" spans="1:16" ht="15" x14ac:dyDescent="0.25">
      <c r="A1" s="4" t="s">
        <v>11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</row>
    <row r="2" spans="1:16" ht="8.4499999999999993" customHeight="1" x14ac:dyDescent="0.2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</row>
    <row r="3" spans="1:16" s="31" customFormat="1" ht="15" x14ac:dyDescent="0.25">
      <c r="A3" s="4" t="s">
        <v>12</v>
      </c>
      <c r="B3" s="4"/>
      <c r="C3" s="4"/>
      <c r="D3" s="4"/>
      <c r="E3" s="4"/>
    </row>
    <row r="4" spans="1:16" s="31" customFormat="1" ht="6.95" customHeight="1" x14ac:dyDescent="0.25">
      <c r="A4" s="4"/>
      <c r="B4" s="4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</row>
    <row r="5" spans="1:16" s="31" customFormat="1" ht="15" x14ac:dyDescent="0.25">
      <c r="A5" s="4" t="s">
        <v>16</v>
      </c>
      <c r="B5" s="4"/>
      <c r="C5" s="4"/>
      <c r="D5" s="4"/>
      <c r="E5" s="4"/>
    </row>
    <row r="6" spans="1:16" ht="15" x14ac:dyDescent="0.25">
      <c r="A6" s="34" t="s">
        <v>20</v>
      </c>
      <c r="B6" s="34"/>
      <c r="C6" s="34"/>
      <c r="D6" s="34"/>
      <c r="E6" s="34"/>
      <c r="F6" s="35"/>
      <c r="G6" s="35"/>
      <c r="H6" s="35"/>
      <c r="I6" s="35"/>
      <c r="J6" s="35"/>
      <c r="K6" s="35"/>
      <c r="L6" s="35"/>
      <c r="M6" s="35"/>
      <c r="N6" s="35"/>
      <c r="O6" s="2"/>
      <c r="P6" s="2"/>
    </row>
    <row r="7" spans="1:16" ht="15" x14ac:dyDescent="0.25">
      <c r="A7" s="6" t="s">
        <v>0</v>
      </c>
      <c r="B7" s="7">
        <v>45292</v>
      </c>
      <c r="C7" s="7">
        <v>45323</v>
      </c>
      <c r="D7" s="7">
        <v>45352</v>
      </c>
      <c r="E7" s="7">
        <v>45383</v>
      </c>
      <c r="F7" s="7">
        <v>45413</v>
      </c>
      <c r="G7" s="7">
        <v>45444</v>
      </c>
      <c r="H7" s="7">
        <v>45474</v>
      </c>
      <c r="I7" s="7">
        <v>45505</v>
      </c>
      <c r="J7" s="7">
        <v>45536</v>
      </c>
      <c r="K7" s="7">
        <v>45566</v>
      </c>
      <c r="L7" s="7">
        <v>45597</v>
      </c>
      <c r="M7" s="7">
        <v>45627</v>
      </c>
      <c r="N7" s="8" t="s">
        <v>1</v>
      </c>
    </row>
    <row r="8" spans="1:16" x14ac:dyDescent="0.2">
      <c r="A8" s="9" t="s">
        <v>10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10">
        <f>SUM(B8:M8)</f>
        <v>0</v>
      </c>
    </row>
    <row r="9" spans="1:16" x14ac:dyDescent="0.2">
      <c r="A9" s="9" t="s">
        <v>5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10">
        <f t="shared" ref="N9:N20" si="0">SUM(B9:M9)</f>
        <v>0</v>
      </c>
    </row>
    <row r="10" spans="1:16" x14ac:dyDescent="0.2">
      <c r="A10" s="9" t="s">
        <v>6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10">
        <f t="shared" si="0"/>
        <v>0</v>
      </c>
    </row>
    <row r="11" spans="1:16" x14ac:dyDescent="0.2">
      <c r="A11" s="9" t="s">
        <v>8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10">
        <f t="shared" si="0"/>
        <v>0</v>
      </c>
    </row>
    <row r="12" spans="1:16" ht="15" thickBot="1" x14ac:dyDescent="0.25">
      <c r="A12" s="26" t="s">
        <v>19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10">
        <f t="shared" si="0"/>
        <v>0</v>
      </c>
    </row>
    <row r="13" spans="1:16" ht="15.75" thickBot="1" x14ac:dyDescent="0.3">
      <c r="A13" s="12" t="s">
        <v>22</v>
      </c>
      <c r="B13" s="13">
        <f t="shared" ref="B13:G13" si="1">SUM(B8:B12)</f>
        <v>0</v>
      </c>
      <c r="C13" s="13">
        <f t="shared" si="1"/>
        <v>0</v>
      </c>
      <c r="D13" s="13">
        <f t="shared" si="1"/>
        <v>0</v>
      </c>
      <c r="E13" s="13">
        <f t="shared" si="1"/>
        <v>0</v>
      </c>
      <c r="F13" s="13">
        <f t="shared" si="1"/>
        <v>0</v>
      </c>
      <c r="G13" s="13">
        <f t="shared" si="1"/>
        <v>0</v>
      </c>
      <c r="H13" s="13">
        <f t="shared" ref="H13:M13" si="2">SUM(H8:H12)</f>
        <v>0</v>
      </c>
      <c r="I13" s="13">
        <f t="shared" si="2"/>
        <v>0</v>
      </c>
      <c r="J13" s="13">
        <f t="shared" si="2"/>
        <v>0</v>
      </c>
      <c r="K13" s="13">
        <f t="shared" si="2"/>
        <v>0</v>
      </c>
      <c r="L13" s="13">
        <f t="shared" si="2"/>
        <v>0</v>
      </c>
      <c r="M13" s="13">
        <f t="shared" si="2"/>
        <v>0</v>
      </c>
      <c r="N13" s="14">
        <f t="shared" si="0"/>
        <v>0</v>
      </c>
    </row>
    <row r="14" spans="1:16" x14ac:dyDescent="0.2">
      <c r="A14" s="15" t="s">
        <v>2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10">
        <f t="shared" si="0"/>
        <v>0</v>
      </c>
    </row>
    <row r="15" spans="1:16" x14ac:dyDescent="0.2">
      <c r="A15" s="9" t="s">
        <v>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10">
        <f t="shared" si="0"/>
        <v>0</v>
      </c>
    </row>
    <row r="16" spans="1:16" x14ac:dyDescent="0.2">
      <c r="A16" s="9" t="s">
        <v>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10">
        <f t="shared" si="0"/>
        <v>0</v>
      </c>
    </row>
    <row r="17" spans="1:14" ht="15" thickBot="1" x14ac:dyDescent="0.25">
      <c r="A17" s="26" t="s">
        <v>19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10">
        <f t="shared" si="0"/>
        <v>0</v>
      </c>
    </row>
    <row r="18" spans="1:14" ht="15.75" thickBot="1" x14ac:dyDescent="0.3">
      <c r="A18" s="12" t="s">
        <v>13</v>
      </c>
      <c r="B18" s="13">
        <f>SUM(B14:B17)</f>
        <v>0</v>
      </c>
      <c r="C18" s="13">
        <f>SUM(C14:C17)</f>
        <v>0</v>
      </c>
      <c r="D18" s="13">
        <f>SUM(D14:D17)</f>
        <v>0</v>
      </c>
      <c r="E18" s="13">
        <f>SUM(E14:E17)</f>
        <v>0</v>
      </c>
      <c r="F18" s="13">
        <f>SUM(F14:F17)</f>
        <v>0</v>
      </c>
      <c r="G18" s="13">
        <f t="shared" ref="G18:M18" si="3">SUM(G14:G17)</f>
        <v>0</v>
      </c>
      <c r="H18" s="13">
        <f t="shared" si="3"/>
        <v>0</v>
      </c>
      <c r="I18" s="13">
        <f t="shared" si="3"/>
        <v>0</v>
      </c>
      <c r="J18" s="13">
        <f t="shared" si="3"/>
        <v>0</v>
      </c>
      <c r="K18" s="13">
        <f t="shared" si="3"/>
        <v>0</v>
      </c>
      <c r="L18" s="13">
        <f t="shared" si="3"/>
        <v>0</v>
      </c>
      <c r="M18" s="13">
        <f t="shared" si="3"/>
        <v>0</v>
      </c>
      <c r="N18" s="14">
        <f t="shared" si="0"/>
        <v>0</v>
      </c>
    </row>
    <row r="19" spans="1:14" ht="15" thickBot="1" x14ac:dyDescent="0.25">
      <c r="A19" s="17" t="s">
        <v>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10">
        <f t="shared" si="0"/>
        <v>0</v>
      </c>
    </row>
    <row r="20" spans="1:14" ht="15.75" thickBot="1" x14ac:dyDescent="0.3">
      <c r="A20" s="19" t="s">
        <v>14</v>
      </c>
      <c r="B20" s="20">
        <f t="shared" ref="B20" si="4">B13+B18+B19</f>
        <v>0</v>
      </c>
      <c r="C20" s="20">
        <f t="shared" ref="C20" si="5">C13+C18+C19</f>
        <v>0</v>
      </c>
      <c r="D20" s="20">
        <f t="shared" ref="D20" si="6">D13+D18+D19</f>
        <v>0</v>
      </c>
      <c r="E20" s="20">
        <f t="shared" ref="E20" si="7">E13+E18+E19</f>
        <v>0</v>
      </c>
      <c r="F20" s="20">
        <f t="shared" ref="F20:M20" si="8">F13+F18+F19</f>
        <v>0</v>
      </c>
      <c r="G20" s="20">
        <f t="shared" si="8"/>
        <v>0</v>
      </c>
      <c r="H20" s="20">
        <f t="shared" si="8"/>
        <v>0</v>
      </c>
      <c r="I20" s="20">
        <f t="shared" si="8"/>
        <v>0</v>
      </c>
      <c r="J20" s="20">
        <f t="shared" si="8"/>
        <v>0</v>
      </c>
      <c r="K20" s="20">
        <f t="shared" si="8"/>
        <v>0</v>
      </c>
      <c r="L20" s="20">
        <f t="shared" si="8"/>
        <v>0</v>
      </c>
      <c r="M20" s="20">
        <f t="shared" si="8"/>
        <v>0</v>
      </c>
      <c r="N20" s="14">
        <f t="shared" si="0"/>
        <v>0</v>
      </c>
    </row>
    <row r="21" spans="1:14" ht="7.3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5" x14ac:dyDescent="0.25">
      <c r="A22" s="34" t="s">
        <v>21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 ht="15" x14ac:dyDescent="0.25">
      <c r="A23" s="6" t="s">
        <v>0</v>
      </c>
      <c r="B23" s="21">
        <v>45292</v>
      </c>
      <c r="C23" s="21">
        <v>45323</v>
      </c>
      <c r="D23" s="21">
        <v>45352</v>
      </c>
      <c r="E23" s="21">
        <v>45383</v>
      </c>
      <c r="F23" s="21">
        <v>45413</v>
      </c>
      <c r="G23" s="21">
        <v>45444</v>
      </c>
      <c r="H23" s="21">
        <v>45474</v>
      </c>
      <c r="I23" s="21">
        <v>45505</v>
      </c>
      <c r="J23" s="21">
        <v>45536</v>
      </c>
      <c r="K23" s="21">
        <v>45566</v>
      </c>
      <c r="L23" s="21">
        <v>45597</v>
      </c>
      <c r="M23" s="21">
        <v>45627</v>
      </c>
      <c r="N23" s="21" t="s">
        <v>1</v>
      </c>
    </row>
    <row r="24" spans="1:14" x14ac:dyDescent="0.2">
      <c r="A24" s="9" t="s">
        <v>10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10">
        <f>SUM(B24:M24)</f>
        <v>0</v>
      </c>
    </row>
    <row r="25" spans="1:14" x14ac:dyDescent="0.2">
      <c r="A25" s="9" t="s">
        <v>5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10">
        <f t="shared" ref="N25:N38" si="9">SUM(B25:M25)</f>
        <v>0</v>
      </c>
    </row>
    <row r="26" spans="1:14" x14ac:dyDescent="0.2">
      <c r="A26" s="9" t="s">
        <v>6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10">
        <f t="shared" si="9"/>
        <v>0</v>
      </c>
    </row>
    <row r="27" spans="1:14" x14ac:dyDescent="0.2">
      <c r="A27" s="9" t="s">
        <v>8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10">
        <f t="shared" si="9"/>
        <v>0</v>
      </c>
    </row>
    <row r="28" spans="1:14" x14ac:dyDescent="0.2">
      <c r="A28" s="9" t="s">
        <v>18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10">
        <f t="shared" si="9"/>
        <v>0</v>
      </c>
    </row>
    <row r="29" spans="1:14" ht="15" thickBot="1" x14ac:dyDescent="0.25">
      <c r="A29" s="26" t="str">
        <f>A12</f>
        <v>freie Eingabe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10">
        <f t="shared" si="9"/>
        <v>0</v>
      </c>
    </row>
    <row r="30" spans="1:14" ht="15.75" thickBot="1" x14ac:dyDescent="0.3">
      <c r="A30" s="12" t="s">
        <v>22</v>
      </c>
      <c r="B30" s="13">
        <f>SUM(B24:B29)</f>
        <v>0</v>
      </c>
      <c r="C30" s="13">
        <f>SUM(C24:C29)</f>
        <v>0</v>
      </c>
      <c r="D30" s="13">
        <f>SUM(D24:D29)</f>
        <v>0</v>
      </c>
      <c r="E30" s="13">
        <f>SUM(E24:E29)</f>
        <v>0</v>
      </c>
      <c r="F30" s="13">
        <f>SUM(F24:F29)</f>
        <v>0</v>
      </c>
      <c r="G30" s="13">
        <f t="shared" ref="G30:M30" si="10">SUM(G24:G29)</f>
        <v>0</v>
      </c>
      <c r="H30" s="13">
        <f t="shared" si="10"/>
        <v>0</v>
      </c>
      <c r="I30" s="13">
        <f t="shared" si="10"/>
        <v>0</v>
      </c>
      <c r="J30" s="13">
        <f t="shared" si="10"/>
        <v>0</v>
      </c>
      <c r="K30" s="13">
        <f t="shared" si="10"/>
        <v>0</v>
      </c>
      <c r="L30" s="13">
        <f t="shared" si="10"/>
        <v>0</v>
      </c>
      <c r="M30" s="13">
        <f t="shared" si="10"/>
        <v>0</v>
      </c>
      <c r="N30" s="14">
        <f t="shared" si="9"/>
        <v>0</v>
      </c>
    </row>
    <row r="31" spans="1:14" x14ac:dyDescent="0.2">
      <c r="A31" s="15" t="s">
        <v>9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10">
        <f t="shared" si="9"/>
        <v>0</v>
      </c>
    </row>
    <row r="32" spans="1:14" x14ac:dyDescent="0.2">
      <c r="A32" s="9" t="s">
        <v>3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10">
        <f t="shared" si="9"/>
        <v>0</v>
      </c>
    </row>
    <row r="33" spans="1:14" x14ac:dyDescent="0.2">
      <c r="A33" s="9" t="s">
        <v>4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10">
        <f t="shared" si="9"/>
        <v>0</v>
      </c>
    </row>
    <row r="34" spans="1:14" x14ac:dyDescent="0.2">
      <c r="A34" s="9" t="s">
        <v>18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10">
        <f t="shared" si="9"/>
        <v>0</v>
      </c>
    </row>
    <row r="35" spans="1:14" ht="15" thickBot="1" x14ac:dyDescent="0.25">
      <c r="A35" s="26" t="str">
        <f>A17</f>
        <v>freie Eingabe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10">
        <f t="shared" si="9"/>
        <v>0</v>
      </c>
    </row>
    <row r="36" spans="1:14" ht="15.75" thickBot="1" x14ac:dyDescent="0.3">
      <c r="A36" s="12" t="s">
        <v>13</v>
      </c>
      <c r="B36" s="13">
        <f>SUM(B31:B35)</f>
        <v>0</v>
      </c>
      <c r="C36" s="13">
        <f>SUM(C31:C35)</f>
        <v>0</v>
      </c>
      <c r="D36" s="13">
        <f>SUM(D31:D35)</f>
        <v>0</v>
      </c>
      <c r="E36" s="13">
        <f>SUM(E31:E35)</f>
        <v>0</v>
      </c>
      <c r="F36" s="13">
        <f>SUM(F31:F35)</f>
        <v>0</v>
      </c>
      <c r="G36" s="13">
        <f t="shared" ref="G36:M36" si="11">SUM(G31:G35)</f>
        <v>0</v>
      </c>
      <c r="H36" s="13">
        <f t="shared" si="11"/>
        <v>0</v>
      </c>
      <c r="I36" s="13">
        <f t="shared" si="11"/>
        <v>0</v>
      </c>
      <c r="J36" s="13">
        <f t="shared" si="11"/>
        <v>0</v>
      </c>
      <c r="K36" s="13">
        <f t="shared" si="11"/>
        <v>0</v>
      </c>
      <c r="L36" s="13">
        <f t="shared" si="11"/>
        <v>0</v>
      </c>
      <c r="M36" s="13">
        <f t="shared" si="11"/>
        <v>0</v>
      </c>
      <c r="N36" s="14">
        <f t="shared" si="9"/>
        <v>0</v>
      </c>
    </row>
    <row r="37" spans="1:14" ht="15" thickBot="1" x14ac:dyDescent="0.25">
      <c r="A37" s="17" t="s">
        <v>7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10">
        <f t="shared" si="9"/>
        <v>0</v>
      </c>
    </row>
    <row r="38" spans="1:14" ht="15.75" thickBot="1" x14ac:dyDescent="0.3">
      <c r="A38" s="19" t="s">
        <v>14</v>
      </c>
      <c r="B38" s="20">
        <f t="shared" ref="B38" si="12">B30+B36+B37</f>
        <v>0</v>
      </c>
      <c r="C38" s="20">
        <f t="shared" ref="C38" si="13">C30+C36+C37</f>
        <v>0</v>
      </c>
      <c r="D38" s="20">
        <f t="shared" ref="D38" si="14">D30+D36+D37</f>
        <v>0</v>
      </c>
      <c r="E38" s="20">
        <f t="shared" ref="E38:F38" si="15">E30+E36+E37</f>
        <v>0</v>
      </c>
      <c r="F38" s="20">
        <f t="shared" si="15"/>
        <v>0</v>
      </c>
      <c r="G38" s="20">
        <f t="shared" ref="G38" si="16">G30+G36+G37</f>
        <v>0</v>
      </c>
      <c r="H38" s="20">
        <f t="shared" ref="H38" si="17">H30+H36+H37</f>
        <v>0</v>
      </c>
      <c r="I38" s="20">
        <f t="shared" ref="I38" si="18">I30+I36+I37</f>
        <v>0</v>
      </c>
      <c r="J38" s="20">
        <f t="shared" ref="J38" si="19">J30+J36+J37</f>
        <v>0</v>
      </c>
      <c r="K38" s="20">
        <f t="shared" ref="K38" si="20">K30+K36+K37</f>
        <v>0</v>
      </c>
      <c r="L38" s="20">
        <f t="shared" ref="L38" si="21">L30+L36+L37</f>
        <v>0</v>
      </c>
      <c r="M38" s="20">
        <f t="shared" ref="M38" si="22">M30+M36+M37</f>
        <v>0</v>
      </c>
      <c r="N38" s="14">
        <f t="shared" si="9"/>
        <v>0</v>
      </c>
    </row>
    <row r="39" spans="1:14" ht="6.9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ht="15" x14ac:dyDescent="0.25">
      <c r="A40" s="32" t="s">
        <v>17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</row>
    <row r="41" spans="1:14" ht="15" x14ac:dyDescent="0.25">
      <c r="A41" s="6" t="s">
        <v>0</v>
      </c>
      <c r="B41" s="22">
        <v>45292</v>
      </c>
      <c r="C41" s="22">
        <v>45323</v>
      </c>
      <c r="D41" s="22">
        <v>45352</v>
      </c>
      <c r="E41" s="22">
        <v>45383</v>
      </c>
      <c r="F41" s="22">
        <v>45413</v>
      </c>
      <c r="G41" s="22">
        <v>45444</v>
      </c>
      <c r="H41" s="22">
        <v>45474</v>
      </c>
      <c r="I41" s="22">
        <v>45505</v>
      </c>
      <c r="J41" s="22">
        <v>45536</v>
      </c>
      <c r="K41" s="22">
        <v>45566</v>
      </c>
      <c r="L41" s="22">
        <v>45597</v>
      </c>
      <c r="M41" s="22">
        <v>45627</v>
      </c>
      <c r="N41" s="22" t="s">
        <v>1</v>
      </c>
    </row>
    <row r="42" spans="1:14" x14ac:dyDescent="0.2">
      <c r="A42" s="9" t="s">
        <v>10</v>
      </c>
      <c r="B42" s="10">
        <f t="shared" ref="B42:F45" si="23">B8-B24</f>
        <v>0</v>
      </c>
      <c r="C42" s="10">
        <f t="shared" si="23"/>
        <v>0</v>
      </c>
      <c r="D42" s="10">
        <f t="shared" si="23"/>
        <v>0</v>
      </c>
      <c r="E42" s="10">
        <f t="shared" si="23"/>
        <v>0</v>
      </c>
      <c r="F42" s="10">
        <f t="shared" si="23"/>
        <v>0</v>
      </c>
      <c r="G42" s="10">
        <f t="shared" ref="G42:M42" si="24">G8-G24</f>
        <v>0</v>
      </c>
      <c r="H42" s="10">
        <f t="shared" si="24"/>
        <v>0</v>
      </c>
      <c r="I42" s="10">
        <f t="shared" si="24"/>
        <v>0</v>
      </c>
      <c r="J42" s="10">
        <f t="shared" si="24"/>
        <v>0</v>
      </c>
      <c r="K42" s="10">
        <f t="shared" si="24"/>
        <v>0</v>
      </c>
      <c r="L42" s="10">
        <f t="shared" si="24"/>
        <v>0</v>
      </c>
      <c r="M42" s="10">
        <f t="shared" si="24"/>
        <v>0</v>
      </c>
      <c r="N42" s="10">
        <f>SUM(B42:M42)</f>
        <v>0</v>
      </c>
    </row>
    <row r="43" spans="1:14" x14ac:dyDescent="0.2">
      <c r="A43" s="9" t="s">
        <v>5</v>
      </c>
      <c r="B43" s="10">
        <f t="shared" si="23"/>
        <v>0</v>
      </c>
      <c r="C43" s="10">
        <f t="shared" si="23"/>
        <v>0</v>
      </c>
      <c r="D43" s="10">
        <f t="shared" si="23"/>
        <v>0</v>
      </c>
      <c r="E43" s="10">
        <f t="shared" si="23"/>
        <v>0</v>
      </c>
      <c r="F43" s="10">
        <f t="shared" si="23"/>
        <v>0</v>
      </c>
      <c r="G43" s="10">
        <f t="shared" ref="G43:M45" si="25">G9-G25</f>
        <v>0</v>
      </c>
      <c r="H43" s="10">
        <f t="shared" si="25"/>
        <v>0</v>
      </c>
      <c r="I43" s="10">
        <f t="shared" si="25"/>
        <v>0</v>
      </c>
      <c r="J43" s="10">
        <f t="shared" si="25"/>
        <v>0</v>
      </c>
      <c r="K43" s="10">
        <f t="shared" si="25"/>
        <v>0</v>
      </c>
      <c r="L43" s="10">
        <f t="shared" si="25"/>
        <v>0</v>
      </c>
      <c r="M43" s="10">
        <f t="shared" si="25"/>
        <v>0</v>
      </c>
      <c r="N43" s="10">
        <f t="shared" ref="N43:N56" si="26">SUM(B43:M43)</f>
        <v>0</v>
      </c>
    </row>
    <row r="44" spans="1:14" x14ac:dyDescent="0.2">
      <c r="A44" s="9" t="s">
        <v>6</v>
      </c>
      <c r="B44" s="10">
        <f t="shared" si="23"/>
        <v>0</v>
      </c>
      <c r="C44" s="10">
        <f t="shared" si="23"/>
        <v>0</v>
      </c>
      <c r="D44" s="10">
        <f t="shared" si="23"/>
        <v>0</v>
      </c>
      <c r="E44" s="10">
        <f t="shared" si="23"/>
        <v>0</v>
      </c>
      <c r="F44" s="10">
        <f t="shared" si="23"/>
        <v>0</v>
      </c>
      <c r="G44" s="10">
        <f t="shared" si="25"/>
        <v>0</v>
      </c>
      <c r="H44" s="10">
        <f t="shared" si="25"/>
        <v>0</v>
      </c>
      <c r="I44" s="10">
        <f t="shared" si="25"/>
        <v>0</v>
      </c>
      <c r="J44" s="10">
        <f t="shared" si="25"/>
        <v>0</v>
      </c>
      <c r="K44" s="10">
        <f t="shared" si="25"/>
        <v>0</v>
      </c>
      <c r="L44" s="10">
        <f t="shared" si="25"/>
        <v>0</v>
      </c>
      <c r="M44" s="10">
        <f t="shared" si="25"/>
        <v>0</v>
      </c>
      <c r="N44" s="10">
        <f t="shared" si="26"/>
        <v>0</v>
      </c>
    </row>
    <row r="45" spans="1:14" x14ac:dyDescent="0.2">
      <c r="A45" s="9" t="s">
        <v>8</v>
      </c>
      <c r="B45" s="10">
        <f t="shared" si="23"/>
        <v>0</v>
      </c>
      <c r="C45" s="10">
        <f t="shared" si="23"/>
        <v>0</v>
      </c>
      <c r="D45" s="10">
        <f t="shared" si="23"/>
        <v>0</v>
      </c>
      <c r="E45" s="10">
        <f t="shared" si="23"/>
        <v>0</v>
      </c>
      <c r="F45" s="10">
        <f t="shared" si="23"/>
        <v>0</v>
      </c>
      <c r="G45" s="10">
        <f t="shared" si="25"/>
        <v>0</v>
      </c>
      <c r="H45" s="10">
        <f t="shared" si="25"/>
        <v>0</v>
      </c>
      <c r="I45" s="10">
        <f t="shared" si="25"/>
        <v>0</v>
      </c>
      <c r="J45" s="10">
        <f t="shared" si="25"/>
        <v>0</v>
      </c>
      <c r="K45" s="10">
        <f t="shared" si="25"/>
        <v>0</v>
      </c>
      <c r="L45" s="10">
        <f t="shared" si="25"/>
        <v>0</v>
      </c>
      <c r="M45" s="10">
        <f t="shared" si="25"/>
        <v>0</v>
      </c>
      <c r="N45" s="10">
        <f t="shared" si="26"/>
        <v>0</v>
      </c>
    </row>
    <row r="46" spans="1:14" x14ac:dyDescent="0.2">
      <c r="A46" s="9" t="s">
        <v>18</v>
      </c>
      <c r="B46" s="10">
        <f>-B28</f>
        <v>0</v>
      </c>
      <c r="C46" s="10">
        <f>-C28</f>
        <v>0</v>
      </c>
      <c r="D46" s="10">
        <f>-D28</f>
        <v>0</v>
      </c>
      <c r="E46" s="10">
        <f>-E28</f>
        <v>0</v>
      </c>
      <c r="F46" s="10">
        <f>-F28</f>
        <v>0</v>
      </c>
      <c r="G46" s="10">
        <f t="shared" ref="G46:M46" si="27">-G28</f>
        <v>0</v>
      </c>
      <c r="H46" s="10">
        <f t="shared" si="27"/>
        <v>0</v>
      </c>
      <c r="I46" s="10">
        <f t="shared" si="27"/>
        <v>0</v>
      </c>
      <c r="J46" s="10">
        <f t="shared" si="27"/>
        <v>0</v>
      </c>
      <c r="K46" s="10">
        <f t="shared" si="27"/>
        <v>0</v>
      </c>
      <c r="L46" s="10">
        <f t="shared" si="27"/>
        <v>0</v>
      </c>
      <c r="M46" s="10">
        <f t="shared" si="27"/>
        <v>0</v>
      </c>
      <c r="N46" s="10">
        <f t="shared" si="26"/>
        <v>0</v>
      </c>
    </row>
    <row r="47" spans="1:14" ht="15" thickBot="1" x14ac:dyDescent="0.25">
      <c r="A47" s="26" t="str">
        <f>A12</f>
        <v>freie Eingabe</v>
      </c>
      <c r="B47" s="11">
        <f t="shared" ref="B47" si="28">B12-B29</f>
        <v>0</v>
      </c>
      <c r="C47" s="11">
        <f t="shared" ref="C47" si="29">C12-C29</f>
        <v>0</v>
      </c>
      <c r="D47" s="11">
        <f t="shared" ref="D47" si="30">D12-D29</f>
        <v>0</v>
      </c>
      <c r="E47" s="11">
        <f t="shared" ref="E47" si="31">E12-E29</f>
        <v>0</v>
      </c>
      <c r="F47" s="11">
        <f t="shared" ref="F47:L47" si="32">F12-F29</f>
        <v>0</v>
      </c>
      <c r="G47" s="11">
        <f t="shared" si="32"/>
        <v>0</v>
      </c>
      <c r="H47" s="11">
        <f t="shared" si="32"/>
        <v>0</v>
      </c>
      <c r="I47" s="11">
        <f t="shared" si="32"/>
        <v>0</v>
      </c>
      <c r="J47" s="11">
        <f t="shared" si="32"/>
        <v>0</v>
      </c>
      <c r="K47" s="11">
        <f t="shared" si="32"/>
        <v>0</v>
      </c>
      <c r="L47" s="11">
        <f t="shared" si="32"/>
        <v>0</v>
      </c>
      <c r="M47" s="11">
        <f>M12-M29</f>
        <v>0</v>
      </c>
      <c r="N47" s="10">
        <f t="shared" si="26"/>
        <v>0</v>
      </c>
    </row>
    <row r="48" spans="1:14" ht="15.75" thickBot="1" x14ac:dyDescent="0.3">
      <c r="A48" s="12" t="s">
        <v>22</v>
      </c>
      <c r="B48" s="23">
        <f>SUM(B42:B47)</f>
        <v>0</v>
      </c>
      <c r="C48" s="23">
        <f>SUM(C42:C47)</f>
        <v>0</v>
      </c>
      <c r="D48" s="23">
        <f>SUM(D42:D47)</f>
        <v>0</v>
      </c>
      <c r="E48" s="23">
        <f>SUM(E42:E47)</f>
        <v>0</v>
      </c>
      <c r="F48" s="23">
        <f>SUM(F42:F47)</f>
        <v>0</v>
      </c>
      <c r="G48" s="23">
        <f t="shared" ref="G48:M48" si="33">SUM(G42:G47)</f>
        <v>0</v>
      </c>
      <c r="H48" s="23">
        <f t="shared" si="33"/>
        <v>0</v>
      </c>
      <c r="I48" s="23">
        <f t="shared" si="33"/>
        <v>0</v>
      </c>
      <c r="J48" s="23">
        <f t="shared" si="33"/>
        <v>0</v>
      </c>
      <c r="K48" s="23">
        <f t="shared" si="33"/>
        <v>0</v>
      </c>
      <c r="L48" s="23">
        <f t="shared" si="33"/>
        <v>0</v>
      </c>
      <c r="M48" s="23">
        <f t="shared" si="33"/>
        <v>0</v>
      </c>
      <c r="N48" s="14">
        <f t="shared" si="26"/>
        <v>0</v>
      </c>
    </row>
    <row r="49" spans="1:14" x14ac:dyDescent="0.2">
      <c r="A49" s="15" t="s">
        <v>9</v>
      </c>
      <c r="B49" s="16">
        <f t="shared" ref="B49:F51" si="34">B14-B31</f>
        <v>0</v>
      </c>
      <c r="C49" s="16">
        <f t="shared" si="34"/>
        <v>0</v>
      </c>
      <c r="D49" s="16">
        <f t="shared" si="34"/>
        <v>0</v>
      </c>
      <c r="E49" s="16">
        <f t="shared" si="34"/>
        <v>0</v>
      </c>
      <c r="F49" s="16">
        <f t="shared" si="34"/>
        <v>0</v>
      </c>
      <c r="G49" s="16">
        <f t="shared" ref="G49:M49" si="35">G14-G31</f>
        <v>0</v>
      </c>
      <c r="H49" s="16">
        <f t="shared" si="35"/>
        <v>0</v>
      </c>
      <c r="I49" s="16">
        <f t="shared" si="35"/>
        <v>0</v>
      </c>
      <c r="J49" s="16">
        <f t="shared" si="35"/>
        <v>0</v>
      </c>
      <c r="K49" s="16">
        <f t="shared" si="35"/>
        <v>0</v>
      </c>
      <c r="L49" s="16">
        <f t="shared" si="35"/>
        <v>0</v>
      </c>
      <c r="M49" s="16">
        <f t="shared" si="35"/>
        <v>0</v>
      </c>
      <c r="N49" s="10">
        <f t="shared" si="26"/>
        <v>0</v>
      </c>
    </row>
    <row r="50" spans="1:14" x14ac:dyDescent="0.2">
      <c r="A50" s="9" t="s">
        <v>3</v>
      </c>
      <c r="B50" s="10">
        <f t="shared" si="34"/>
        <v>0</v>
      </c>
      <c r="C50" s="10">
        <f t="shared" si="34"/>
        <v>0</v>
      </c>
      <c r="D50" s="10">
        <f t="shared" si="34"/>
        <v>0</v>
      </c>
      <c r="E50" s="10">
        <f t="shared" si="34"/>
        <v>0</v>
      </c>
      <c r="F50" s="10">
        <f t="shared" si="34"/>
        <v>0</v>
      </c>
      <c r="G50" s="10">
        <f t="shared" ref="G50:M51" si="36">G15-G32</f>
        <v>0</v>
      </c>
      <c r="H50" s="10">
        <f t="shared" si="36"/>
        <v>0</v>
      </c>
      <c r="I50" s="10">
        <f t="shared" si="36"/>
        <v>0</v>
      </c>
      <c r="J50" s="10">
        <f t="shared" si="36"/>
        <v>0</v>
      </c>
      <c r="K50" s="10">
        <f t="shared" si="36"/>
        <v>0</v>
      </c>
      <c r="L50" s="10">
        <f t="shared" si="36"/>
        <v>0</v>
      </c>
      <c r="M50" s="10">
        <f t="shared" si="36"/>
        <v>0</v>
      </c>
      <c r="N50" s="10">
        <f t="shared" si="26"/>
        <v>0</v>
      </c>
    </row>
    <row r="51" spans="1:14" x14ac:dyDescent="0.2">
      <c r="A51" s="9" t="s">
        <v>4</v>
      </c>
      <c r="B51" s="10">
        <f t="shared" si="34"/>
        <v>0</v>
      </c>
      <c r="C51" s="10">
        <f t="shared" si="34"/>
        <v>0</v>
      </c>
      <c r="D51" s="10">
        <f t="shared" si="34"/>
        <v>0</v>
      </c>
      <c r="E51" s="10">
        <f t="shared" si="34"/>
        <v>0</v>
      </c>
      <c r="F51" s="10">
        <f t="shared" si="34"/>
        <v>0</v>
      </c>
      <c r="G51" s="10">
        <f t="shared" si="36"/>
        <v>0</v>
      </c>
      <c r="H51" s="10">
        <f t="shared" si="36"/>
        <v>0</v>
      </c>
      <c r="I51" s="10">
        <f t="shared" si="36"/>
        <v>0</v>
      </c>
      <c r="J51" s="10">
        <f t="shared" si="36"/>
        <v>0</v>
      </c>
      <c r="K51" s="10">
        <f t="shared" si="36"/>
        <v>0</v>
      </c>
      <c r="L51" s="10">
        <f t="shared" si="36"/>
        <v>0</v>
      </c>
      <c r="M51" s="10">
        <f t="shared" si="36"/>
        <v>0</v>
      </c>
      <c r="N51" s="10">
        <f t="shared" si="26"/>
        <v>0</v>
      </c>
    </row>
    <row r="52" spans="1:14" x14ac:dyDescent="0.2">
      <c r="A52" s="9" t="s">
        <v>18</v>
      </c>
      <c r="B52" s="10">
        <f>-B34</f>
        <v>0</v>
      </c>
      <c r="C52" s="10">
        <f>-C34</f>
        <v>0</v>
      </c>
      <c r="D52" s="10">
        <f>-D34</f>
        <v>0</v>
      </c>
      <c r="E52" s="10">
        <f>-E34</f>
        <v>0</v>
      </c>
      <c r="F52" s="10">
        <f>-F34</f>
        <v>0</v>
      </c>
      <c r="G52" s="10">
        <f t="shared" ref="G52:M52" si="37">-G34</f>
        <v>0</v>
      </c>
      <c r="H52" s="10">
        <f t="shared" si="37"/>
        <v>0</v>
      </c>
      <c r="I52" s="10">
        <f t="shared" si="37"/>
        <v>0</v>
      </c>
      <c r="J52" s="10">
        <f t="shared" si="37"/>
        <v>0</v>
      </c>
      <c r="K52" s="10">
        <f t="shared" si="37"/>
        <v>0</v>
      </c>
      <c r="L52" s="10">
        <f t="shared" si="37"/>
        <v>0</v>
      </c>
      <c r="M52" s="10">
        <f t="shared" si="37"/>
        <v>0</v>
      </c>
      <c r="N52" s="10">
        <f t="shared" si="26"/>
        <v>0</v>
      </c>
    </row>
    <row r="53" spans="1:14" ht="15" thickBot="1" x14ac:dyDescent="0.25">
      <c r="A53" s="26" t="str">
        <f>A17</f>
        <v>freie Eingabe</v>
      </c>
      <c r="B53" s="11">
        <f>B17-B35</f>
        <v>0</v>
      </c>
      <c r="C53" s="11">
        <f>C17-C35</f>
        <v>0</v>
      </c>
      <c r="D53" s="11">
        <f>D17-D35</f>
        <v>0</v>
      </c>
      <c r="E53" s="11">
        <f>E17-E35</f>
        <v>0</v>
      </c>
      <c r="F53" s="11">
        <f>F17-F35</f>
        <v>0</v>
      </c>
      <c r="G53" s="11">
        <f t="shared" ref="G53:M53" si="38">G17-G35</f>
        <v>0</v>
      </c>
      <c r="H53" s="11">
        <f t="shared" si="38"/>
        <v>0</v>
      </c>
      <c r="I53" s="11">
        <f t="shared" si="38"/>
        <v>0</v>
      </c>
      <c r="J53" s="11">
        <f t="shared" si="38"/>
        <v>0</v>
      </c>
      <c r="K53" s="11">
        <f t="shared" si="38"/>
        <v>0</v>
      </c>
      <c r="L53" s="11">
        <f t="shared" si="38"/>
        <v>0</v>
      </c>
      <c r="M53" s="11">
        <f t="shared" si="38"/>
        <v>0</v>
      </c>
      <c r="N53" s="10">
        <f t="shared" si="26"/>
        <v>0</v>
      </c>
    </row>
    <row r="54" spans="1:14" ht="15.75" thickBot="1" x14ac:dyDescent="0.3">
      <c r="A54" s="12" t="s">
        <v>13</v>
      </c>
      <c r="B54" s="23">
        <f>SUM(B49:B53)</f>
        <v>0</v>
      </c>
      <c r="C54" s="23">
        <f>SUM(C49:C53)</f>
        <v>0</v>
      </c>
      <c r="D54" s="23">
        <f>SUM(D49:D53)</f>
        <v>0</v>
      </c>
      <c r="E54" s="23">
        <f>SUM(E49:E53)</f>
        <v>0</v>
      </c>
      <c r="F54" s="23">
        <f>SUM(F49:F53)</f>
        <v>0</v>
      </c>
      <c r="G54" s="23">
        <f t="shared" ref="G54:M54" si="39">SUM(G49:G53)</f>
        <v>0</v>
      </c>
      <c r="H54" s="23">
        <f t="shared" si="39"/>
        <v>0</v>
      </c>
      <c r="I54" s="23">
        <f t="shared" si="39"/>
        <v>0</v>
      </c>
      <c r="J54" s="23">
        <f t="shared" si="39"/>
        <v>0</v>
      </c>
      <c r="K54" s="23">
        <f t="shared" si="39"/>
        <v>0</v>
      </c>
      <c r="L54" s="23">
        <f t="shared" si="39"/>
        <v>0</v>
      </c>
      <c r="M54" s="23">
        <f t="shared" si="39"/>
        <v>0</v>
      </c>
      <c r="N54" s="14">
        <f t="shared" si="26"/>
        <v>0</v>
      </c>
    </row>
    <row r="55" spans="1:14" ht="15" thickBot="1" x14ac:dyDescent="0.25">
      <c r="A55" s="17" t="s">
        <v>7</v>
      </c>
      <c r="B55" s="18">
        <f>B19-B37</f>
        <v>0</v>
      </c>
      <c r="C55" s="18">
        <f>C19-C37</f>
        <v>0</v>
      </c>
      <c r="D55" s="18">
        <f>D19-D37</f>
        <v>0</v>
      </c>
      <c r="E55" s="18">
        <f>E19-E37</f>
        <v>0</v>
      </c>
      <c r="F55" s="18">
        <f>F19-F37</f>
        <v>0</v>
      </c>
      <c r="G55" s="18">
        <f t="shared" ref="G55:M55" si="40">G19-G37</f>
        <v>0</v>
      </c>
      <c r="H55" s="18">
        <f t="shared" si="40"/>
        <v>0</v>
      </c>
      <c r="I55" s="18">
        <f t="shared" si="40"/>
        <v>0</v>
      </c>
      <c r="J55" s="18">
        <f t="shared" si="40"/>
        <v>0</v>
      </c>
      <c r="K55" s="18">
        <f t="shared" si="40"/>
        <v>0</v>
      </c>
      <c r="L55" s="18">
        <f t="shared" si="40"/>
        <v>0</v>
      </c>
      <c r="M55" s="18">
        <f t="shared" si="40"/>
        <v>0</v>
      </c>
      <c r="N55" s="10">
        <f t="shared" si="26"/>
        <v>0</v>
      </c>
    </row>
    <row r="56" spans="1:14" ht="15.75" thickBot="1" x14ac:dyDescent="0.3">
      <c r="A56" s="19" t="s">
        <v>14</v>
      </c>
      <c r="B56" s="20">
        <f t="shared" ref="B56" si="41">B48+B54+B55</f>
        <v>0</v>
      </c>
      <c r="C56" s="20">
        <f t="shared" ref="C56" si="42">C48+C54+C55</f>
        <v>0</v>
      </c>
      <c r="D56" s="20">
        <f t="shared" ref="D56" si="43">D48+D54+D55</f>
        <v>0</v>
      </c>
      <c r="E56" s="20">
        <f t="shared" ref="E56" si="44">E48+E54+E55</f>
        <v>0</v>
      </c>
      <c r="F56" s="20">
        <f t="shared" ref="F56:M56" si="45">F48+F54+F55</f>
        <v>0</v>
      </c>
      <c r="G56" s="20">
        <f t="shared" si="45"/>
        <v>0</v>
      </c>
      <c r="H56" s="20">
        <f t="shared" si="45"/>
        <v>0</v>
      </c>
      <c r="I56" s="20">
        <f t="shared" si="45"/>
        <v>0</v>
      </c>
      <c r="J56" s="20">
        <f t="shared" si="45"/>
        <v>0</v>
      </c>
      <c r="K56" s="20">
        <f t="shared" si="45"/>
        <v>0</v>
      </c>
      <c r="L56" s="20">
        <f t="shared" si="45"/>
        <v>0</v>
      </c>
      <c r="M56" s="20">
        <f t="shared" si="45"/>
        <v>0</v>
      </c>
      <c r="N56" s="14">
        <f t="shared" si="26"/>
        <v>0</v>
      </c>
    </row>
    <row r="57" spans="1:14" ht="3.9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2.95" customHeight="1" x14ac:dyDescent="0.2">
      <c r="A58" s="24" t="s">
        <v>15</v>
      </c>
      <c r="B58" s="24"/>
      <c r="C58" s="24"/>
      <c r="D58" s="24"/>
      <c r="E58" s="24"/>
      <c r="F58" s="5"/>
      <c r="G58" s="25"/>
      <c r="H58" s="25"/>
      <c r="I58" s="25"/>
      <c r="J58" s="5"/>
      <c r="K58" s="5"/>
      <c r="L58" s="5"/>
      <c r="M58" s="5"/>
      <c r="N58" s="25"/>
    </row>
    <row r="59" spans="1:14" x14ac:dyDescent="0.2">
      <c r="J59" s="3"/>
    </row>
    <row r="61" spans="1:14" x14ac:dyDescent="0.2">
      <c r="J61" s="3"/>
    </row>
    <row r="62" spans="1:14" x14ac:dyDescent="0.2">
      <c r="J62" s="3"/>
    </row>
  </sheetData>
  <sheetProtection algorithmName="SHA-512" hashValue="q31vz+mhU4pdH/cID2coqNw8saSFeyvd0c1m5bSP39l25tpEjJTngKV+wiFQO4SyDKAEZ1XN2S9oNnBcQydQGg==" saltValue="0QzQSRhMI1PIP45XUCvmGg==" spinCount="100000" sheet="1" objects="1" scenarios="1"/>
  <mergeCells count="3">
    <mergeCell ref="A40:N40"/>
    <mergeCell ref="A6:N6"/>
    <mergeCell ref="A22:N22"/>
  </mergeCells>
  <pageMargins left="0.70866141732283472" right="0.70866141732283472" top="0.70866141732283472" bottom="0.70866141732283472" header="0.31496062992125984" footer="0.31496062992125984"/>
  <pageSetup paperSize="8" scale="69" orientation="landscape" r:id="rId1"/>
  <headerFooter>
    <oddHeader xml:space="preserve">&amp;LVerwendungsnachweis Anlage Deutschlandticket ÖPNV Thüringen 2024 </oddHeader>
    <oddFooter>&amp;LTAB-13679/12.25</oddFooter>
  </headerFooter>
  <ignoredErrors>
    <ignoredError sqref="F13:M13 F30:M30" formulaRange="1"/>
    <ignoredError sqref="F48:M48 F54:M5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Konkretisierung FGE</vt:lpstr>
      <vt:lpstr>'Konkretisierung FGE'!Druckbereich</vt:lpstr>
    </vt:vector>
  </TitlesOfParts>
  <Company>TLBV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DLT 2023 Anlage VWN EVU</dc:title>
  <dc:creator>TMIL</dc:creator>
  <cp:lastModifiedBy>Petra Forelle</cp:lastModifiedBy>
  <cp:lastPrinted>2025-11-10T09:29:59Z</cp:lastPrinted>
  <dcterms:created xsi:type="dcterms:W3CDTF">2022-08-12T10:51:40Z</dcterms:created>
  <dcterms:modified xsi:type="dcterms:W3CDTF">2025-12-08T10:04:18Z</dcterms:modified>
</cp:coreProperties>
</file>